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<sst xmlns="http://schemas.openxmlformats.org/spreadsheetml/2006/main" count="26" uniqueCount="23">
  <si>
    <t>Pakiet nr 1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</si>
  <si>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</si>
  <si>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</si>
  <si>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</si>
  <si>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</si>
  <si>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</si>
  <si>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</si>
  <si>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</si>
  <si>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</si>
  <si>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</si>
  <si>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</si>
  <si>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Parafina stała w postaci łusek o temperaturze topnienia 56C – 58C (opakowanie 10kg)</t>
  </si>
  <si>
    <t>kg.</t>
  </si>
  <si>
    <t>Aceton cz.d.a. (czysty do analiz)</t>
  </si>
  <si>
    <t>litr</t>
  </si>
  <si>
    <t>Ksylen cz.d.a. (czysty do analiz)</t>
  </si>
  <si>
    <t>Hematoksylina Harrisa zakwaszona</t>
  </si>
  <si>
    <t>Eozyna wodna 1%</t>
  </si>
  <si>
    <t>Szybkoschnący, syntetyczny klej o wysokiej gęstości przeznaczony do ręcznego zaklejania preparatów mikroskopowych szkiełkami nakrywkowymi op 500ml</t>
  </si>
  <si>
    <t>op.</t>
  </si>
  <si>
    <t>RAZEM</t>
  </si>
  <si>
    <t>stawki podatku VAT</t>
  </si>
  <si>
    <t>Załącznik nr 3.1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</si>
</sst>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tabSelected="1" zoomScale="120" zoomScaleNormal="120" zoomScalePageLayoutView="0" workbookViewId="0" topLeftCell="A1">
      <selection activeCell="B13" sqref="B13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3" t="s">
        <v>22</v>
      </c>
      <c r="H1" s="33"/>
      <c r="I1" s="33"/>
      <c r="J1" s="33"/>
    </row>
    <row r="2" spans="7:10" ht="12.75">
      <c r="G2" s="33"/>
      <c r="H2" s="33"/>
      <c r="I2" s="33"/>
      <c r="J2" s="33"/>
    </row>
    <row r="3" ht="8.25" customHeight="1"/>
    <row r="4" spans="1:10" ht="12.75">
      <c r="A4" s="2"/>
      <c r="B4" s="3" t="s">
        <v>0</v>
      </c>
      <c r="C4" s="3"/>
      <c r="D4" s="4"/>
      <c r="E4" s="4"/>
      <c r="F4" s="4"/>
      <c r="G4" s="4"/>
      <c r="H4" s="4"/>
      <c r="I4" s="4"/>
      <c r="J4" s="4"/>
    </row>
    <row r="5" spans="1:10" ht="51.7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7" t="s">
        <v>9</v>
      </c>
      <c r="J5" s="7" t="s">
        <v>10</v>
      </c>
    </row>
    <row r="6" spans="1:10" ht="35.25" customHeight="1">
      <c r="A6" s="8">
        <v>1</v>
      </c>
      <c r="B6" s="9" t="s">
        <v>11</v>
      </c>
      <c r="C6" s="10"/>
      <c r="D6" s="11" t="s">
        <v>12</v>
      </c>
      <c r="E6" s="11">
        <v>150</v>
      </c>
      <c r="F6" s="12">
        <v>0</v>
      </c>
      <c r="G6" s="13">
        <f aca="true" t="shared" si="0" ref="G6:G11">ROUND(F6*(1+H6),2)</f>
        <v>0</v>
      </c>
      <c r="H6" s="14"/>
      <c r="I6" s="13">
        <f aca="true" t="shared" si="1" ref="I6:I11">(ROUND(F6*E6,2))</f>
        <v>0</v>
      </c>
      <c r="J6" s="13">
        <f aca="true" t="shared" si="2" ref="J6:J11">ROUND(I6*(1+H6),2)</f>
        <v>0</v>
      </c>
    </row>
    <row r="7" spans="1:10" ht="15.75" customHeight="1">
      <c r="A7" s="8">
        <f>SUM(A6+1)</f>
        <v>2</v>
      </c>
      <c r="B7" s="9" t="s">
        <v>13</v>
      </c>
      <c r="C7" s="10"/>
      <c r="D7" s="11" t="s">
        <v>14</v>
      </c>
      <c r="E7" s="11">
        <v>50</v>
      </c>
      <c r="F7" s="12">
        <v>0</v>
      </c>
      <c r="G7" s="13">
        <f t="shared" si="0"/>
        <v>0</v>
      </c>
      <c r="H7" s="14"/>
      <c r="I7" s="13">
        <f t="shared" si="1"/>
        <v>0</v>
      </c>
      <c r="J7" s="13">
        <f t="shared" si="2"/>
        <v>0</v>
      </c>
    </row>
    <row r="8" spans="1:10" ht="15.75" customHeight="1">
      <c r="A8" s="8">
        <v>3</v>
      </c>
      <c r="B8" s="9" t="s">
        <v>15</v>
      </c>
      <c r="C8" s="10"/>
      <c r="D8" s="11" t="s">
        <v>14</v>
      </c>
      <c r="E8" s="11">
        <v>250</v>
      </c>
      <c r="F8" s="12">
        <v>0</v>
      </c>
      <c r="G8" s="13">
        <f t="shared" si="0"/>
        <v>0</v>
      </c>
      <c r="H8" s="14"/>
      <c r="I8" s="13">
        <f t="shared" si="1"/>
        <v>0</v>
      </c>
      <c r="J8" s="13">
        <f t="shared" si="2"/>
        <v>0</v>
      </c>
    </row>
    <row r="9" spans="1:10" ht="15.75" customHeight="1">
      <c r="A9" s="8">
        <v>4</v>
      </c>
      <c r="B9" s="9" t="s">
        <v>16</v>
      </c>
      <c r="C9" s="10"/>
      <c r="D9" s="11" t="s">
        <v>14</v>
      </c>
      <c r="E9" s="11">
        <v>8</v>
      </c>
      <c r="F9" s="12">
        <v>0</v>
      </c>
      <c r="G9" s="13">
        <f t="shared" si="0"/>
        <v>0</v>
      </c>
      <c r="H9" s="14"/>
      <c r="I9" s="13">
        <f t="shared" si="1"/>
        <v>0</v>
      </c>
      <c r="J9" s="13">
        <f t="shared" si="2"/>
        <v>0</v>
      </c>
    </row>
    <row r="10" spans="1:10" ht="15.75" customHeight="1">
      <c r="A10" s="8">
        <v>5</v>
      </c>
      <c r="B10" s="9" t="s">
        <v>17</v>
      </c>
      <c r="C10" s="10"/>
      <c r="D10" s="11" t="s">
        <v>14</v>
      </c>
      <c r="E10" s="11">
        <v>8</v>
      </c>
      <c r="F10" s="12">
        <v>0</v>
      </c>
      <c r="G10" s="13">
        <f t="shared" si="0"/>
        <v>0</v>
      </c>
      <c r="H10" s="14"/>
      <c r="I10" s="13">
        <f t="shared" si="1"/>
        <v>0</v>
      </c>
      <c r="J10" s="13">
        <f t="shared" si="2"/>
        <v>0</v>
      </c>
    </row>
    <row r="11" spans="1:10" ht="56.25" customHeight="1">
      <c r="A11" s="8">
        <v>6</v>
      </c>
      <c r="B11" s="9" t="s">
        <v>18</v>
      </c>
      <c r="C11" s="10"/>
      <c r="D11" s="11" t="s">
        <v>19</v>
      </c>
      <c r="E11" s="11">
        <v>1</v>
      </c>
      <c r="F11" s="12">
        <v>0</v>
      </c>
      <c r="G11" s="13">
        <f t="shared" si="0"/>
        <v>0</v>
      </c>
      <c r="H11" s="46"/>
      <c r="I11" s="47">
        <f t="shared" si="1"/>
        <v>0</v>
      </c>
      <c r="J11" s="47">
        <f t="shared" si="2"/>
        <v>0</v>
      </c>
    </row>
    <row r="12" spans="1:10" ht="15.75" customHeight="1">
      <c r="A12" s="15"/>
      <c r="B12" s="16"/>
      <c r="C12" s="16"/>
      <c r="D12" s="17"/>
      <c r="E12" s="17"/>
      <c r="F12" s="18"/>
      <c r="G12" s="19"/>
      <c r="H12" s="48" t="s">
        <v>20</v>
      </c>
      <c r="I12" s="49">
        <f>SUM(I6:I11)</f>
        <v>0</v>
      </c>
      <c r="J12" s="49">
        <f>SUM(J6:J11)</f>
        <v>0</v>
      </c>
    </row>
    <row r="13" spans="1:11" ht="15" customHeight="1">
      <c r="A13" s="20"/>
      <c r="B13" s="21"/>
      <c r="C13" s="21"/>
      <c r="D13" s="22"/>
      <c r="E13" s="22"/>
      <c r="F13" s="19"/>
      <c r="G13" s="19"/>
      <c r="H13" s="23"/>
      <c r="I13" s="23"/>
      <c r="J13" s="23"/>
      <c r="K13" s="24"/>
    </row>
    <row r="14" spans="1:11" ht="15" customHeight="1">
      <c r="A14" s="20"/>
      <c r="B14" s="21"/>
      <c r="C14" s="21"/>
      <c r="D14" s="22"/>
      <c r="E14" s="22"/>
      <c r="F14" s="19"/>
      <c r="G14" s="19"/>
      <c r="H14" s="23"/>
      <c r="I14" s="23"/>
      <c r="J14" s="23"/>
      <c r="K14" s="24"/>
    </row>
    <row r="15" spans="1:11" ht="15" customHeight="1">
      <c r="A15" s="20"/>
      <c r="B15" s="21"/>
      <c r="C15" s="21"/>
      <c r="D15" s="22"/>
      <c r="E15" s="22"/>
      <c r="F15" s="19"/>
      <c r="G15" s="19"/>
      <c r="H15" s="23"/>
      <c r="I15" s="23"/>
      <c r="J15" s="23"/>
      <c r="K15" s="24"/>
    </row>
    <row r="16" spans="1:11" ht="15" customHeight="1">
      <c r="A16" s="20"/>
      <c r="B16" s="21"/>
      <c r="C16" s="21"/>
      <c r="D16" s="22"/>
      <c r="E16" s="22"/>
      <c r="F16" s="19"/>
      <c r="G16" s="19"/>
      <c r="H16" s="23"/>
      <c r="I16" s="23"/>
      <c r="J16" s="23"/>
      <c r="K16" s="24"/>
    </row>
    <row r="17" spans="1:11" ht="15" customHeight="1">
      <c r="A17" s="20"/>
      <c r="B17" s="21"/>
      <c r="C17" s="21"/>
      <c r="D17" s="22"/>
      <c r="E17" s="22"/>
      <c r="F17" s="19"/>
      <c r="G17" s="19"/>
      <c r="H17" s="23"/>
      <c r="I17" s="23"/>
      <c r="J17" s="23"/>
      <c r="K17" s="24"/>
    </row>
    <row r="18" spans="1:11" ht="15" customHeight="1">
      <c r="A18" s="20"/>
      <c r="B18" s="21"/>
      <c r="C18" s="21"/>
      <c r="D18" s="22"/>
      <c r="E18" s="22"/>
      <c r="F18" s="19"/>
      <c r="G18" s="19"/>
      <c r="H18" s="23"/>
      <c r="I18" s="23"/>
      <c r="J18" s="23"/>
      <c r="K18" s="24"/>
    </row>
    <row r="19" spans="1:11" ht="15" customHeight="1">
      <c r="A19" s="20"/>
      <c r="B19" s="21"/>
      <c r="C19" s="21"/>
      <c r="D19" s="22"/>
      <c r="E19" s="22"/>
      <c r="F19" s="19"/>
      <c r="G19" s="19"/>
      <c r="H19" s="23"/>
      <c r="I19" s="23"/>
      <c r="J19" s="23"/>
      <c r="K19" s="24"/>
    </row>
    <row r="20" spans="1:11" ht="15" customHeight="1">
      <c r="A20" s="20"/>
      <c r="B20" s="21"/>
      <c r="C20" s="21"/>
      <c r="D20" s="22"/>
      <c r="E20" s="22"/>
      <c r="F20" s="19"/>
      <c r="G20" s="19"/>
      <c r="H20" s="23"/>
      <c r="I20" s="23"/>
      <c r="J20" s="23"/>
      <c r="K20" s="24"/>
    </row>
    <row r="21" spans="1:11" ht="15" customHeight="1">
      <c r="A21" s="20"/>
      <c r="B21" s="34"/>
      <c r="C21" s="21"/>
      <c r="D21" s="22"/>
      <c r="E21" s="22"/>
      <c r="F21" s="19"/>
      <c r="G21" s="19"/>
      <c r="H21" s="23"/>
      <c r="I21" s="23"/>
      <c r="J21" s="23"/>
      <c r="K21" s="24"/>
    </row>
    <row r="22" spans="1:10" ht="12.75">
      <c r="A22" s="36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4.75" customHeight="1">
      <c r="A23" s="15"/>
      <c r="B23" s="38"/>
      <c r="C23" s="21"/>
      <c r="D23" s="22"/>
      <c r="E23" s="22"/>
      <c r="F23" s="19"/>
      <c r="G23" s="19"/>
      <c r="H23" s="29"/>
      <c r="I23" s="19"/>
      <c r="J23" s="19"/>
    </row>
    <row r="24" spans="1:10" ht="15.75" customHeight="1">
      <c r="A24" s="15"/>
      <c r="B24" s="38"/>
      <c r="C24" s="21"/>
      <c r="D24" s="22"/>
      <c r="E24" s="22"/>
      <c r="F24" s="19"/>
      <c r="G24" s="19"/>
      <c r="H24" s="29"/>
      <c r="I24" s="19"/>
      <c r="J24" s="19"/>
    </row>
    <row r="25" spans="1:10" ht="15.75" customHeight="1">
      <c r="A25" s="15"/>
      <c r="B25" s="21"/>
      <c r="C25" s="21"/>
      <c r="D25" s="22"/>
      <c r="E25" s="22"/>
      <c r="F25" s="19"/>
      <c r="G25" s="19"/>
      <c r="H25" s="23"/>
      <c r="I25" s="23"/>
      <c r="J25" s="23"/>
    </row>
    <row r="26" spans="1:11" ht="15" customHeight="1">
      <c r="A26" s="20"/>
      <c r="B26" s="21"/>
      <c r="C26" s="21"/>
      <c r="D26" s="22"/>
      <c r="E26" s="22"/>
      <c r="F26" s="19"/>
      <c r="G26" s="19"/>
      <c r="H26" s="23"/>
      <c r="I26" s="23"/>
      <c r="J26" s="23"/>
      <c r="K26" s="24"/>
    </row>
    <row r="27" spans="1:11" ht="15" customHeight="1">
      <c r="A27" s="20"/>
      <c r="B27" s="21"/>
      <c r="C27" s="21"/>
      <c r="D27" s="22"/>
      <c r="E27" s="22"/>
      <c r="F27" s="19"/>
      <c r="G27" s="19"/>
      <c r="H27" s="23"/>
      <c r="I27" s="23"/>
      <c r="J27" s="23"/>
      <c r="K27" s="24"/>
    </row>
    <row r="28" spans="1:11" ht="15" customHeight="1">
      <c r="A28" s="20"/>
      <c r="B28" s="21"/>
      <c r="C28" s="21"/>
      <c r="D28" s="22"/>
      <c r="E28" s="22"/>
      <c r="F28" s="19"/>
      <c r="G28" s="19"/>
      <c r="H28" s="23"/>
      <c r="I28" s="23"/>
      <c r="J28" s="23"/>
      <c r="K28" s="24"/>
    </row>
    <row r="29" spans="1:11" ht="15" customHeight="1">
      <c r="A29" s="20"/>
      <c r="B29" s="21"/>
      <c r="C29" s="21"/>
      <c r="D29" s="22"/>
      <c r="E29" s="22"/>
      <c r="F29" s="19"/>
      <c r="G29" s="19"/>
      <c r="H29" s="23"/>
      <c r="I29" s="23"/>
      <c r="J29" s="23"/>
      <c r="K29" s="24"/>
    </row>
    <row r="30" spans="1:11" ht="15" customHeight="1">
      <c r="A30" s="20"/>
      <c r="B30" s="21"/>
      <c r="C30" s="21"/>
      <c r="D30" s="22"/>
      <c r="E30" s="22"/>
      <c r="F30" s="19"/>
      <c r="G30" s="19"/>
      <c r="H30" s="23"/>
      <c r="I30" s="23"/>
      <c r="J30" s="23"/>
      <c r="K30" s="24"/>
    </row>
    <row r="31" spans="1:11" ht="15" customHeight="1">
      <c r="A31" s="20"/>
      <c r="B31" s="21"/>
      <c r="C31" s="21"/>
      <c r="D31" s="22"/>
      <c r="E31" s="22"/>
      <c r="F31" s="19"/>
      <c r="G31" s="19"/>
      <c r="H31" s="23"/>
      <c r="I31" s="23"/>
      <c r="J31" s="23"/>
      <c r="K31" s="24"/>
    </row>
    <row r="32" spans="1:11" ht="15" customHeight="1">
      <c r="A32" s="20"/>
      <c r="B32" s="21"/>
      <c r="C32" s="21"/>
      <c r="D32" s="22"/>
      <c r="E32" s="22"/>
      <c r="F32" s="19"/>
      <c r="G32" s="19"/>
      <c r="H32" s="23"/>
      <c r="I32" s="23"/>
      <c r="J32" s="23"/>
      <c r="K32" s="24"/>
    </row>
    <row r="33" spans="1:10" ht="14.25" customHeight="1">
      <c r="A33" s="25"/>
      <c r="B33" s="39"/>
      <c r="C33" s="39"/>
      <c r="D33" s="22"/>
      <c r="E33" s="22"/>
      <c r="F33" s="22"/>
      <c r="G33" s="22"/>
      <c r="H33" s="22"/>
      <c r="I33" s="22"/>
      <c r="J33" s="22"/>
    </row>
    <row r="34" spans="1:10" ht="34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4.25" customHeight="1">
      <c r="A35" s="15"/>
      <c r="B35" s="38"/>
      <c r="C35" s="21"/>
      <c r="D35" s="22"/>
      <c r="E35" s="22"/>
      <c r="F35" s="19"/>
      <c r="G35" s="19"/>
      <c r="H35" s="29"/>
      <c r="I35" s="19"/>
      <c r="J35" s="19"/>
    </row>
    <row r="36" spans="1:10" ht="61.5" customHeight="1">
      <c r="A36" s="15"/>
      <c r="B36" s="38"/>
      <c r="C36" s="21"/>
      <c r="D36" s="22"/>
      <c r="E36" s="22"/>
      <c r="F36" s="19"/>
      <c r="G36" s="19"/>
      <c r="H36" s="29"/>
      <c r="I36" s="19"/>
      <c r="J36" s="19"/>
    </row>
    <row r="37" spans="1:12" ht="72" customHeight="1">
      <c r="A37" s="15"/>
      <c r="B37" s="38"/>
      <c r="C37" s="21"/>
      <c r="D37" s="22"/>
      <c r="E37" s="22"/>
      <c r="F37" s="19"/>
      <c r="G37" s="19"/>
      <c r="H37" s="29"/>
      <c r="I37" s="19"/>
      <c r="J37" s="19"/>
      <c r="L37" s="26"/>
    </row>
    <row r="38" spans="1:10" ht="58.5" customHeight="1">
      <c r="A38" s="15"/>
      <c r="B38" s="38"/>
      <c r="C38" s="21"/>
      <c r="D38" s="22"/>
      <c r="E38" s="22"/>
      <c r="F38" s="19"/>
      <c r="G38" s="19"/>
      <c r="H38" s="29"/>
      <c r="I38" s="19"/>
      <c r="J38" s="19"/>
    </row>
    <row r="39" spans="1:10" ht="36" customHeight="1">
      <c r="A39" s="15"/>
      <c r="B39" s="38"/>
      <c r="C39" s="21"/>
      <c r="D39" s="22"/>
      <c r="E39" s="22"/>
      <c r="F39" s="19"/>
      <c r="G39" s="19"/>
      <c r="H39" s="29"/>
      <c r="I39" s="19"/>
      <c r="J39" s="19"/>
    </row>
    <row r="40" spans="1:10" ht="18" customHeight="1">
      <c r="A40" s="15"/>
      <c r="B40" s="38"/>
      <c r="C40" s="21"/>
      <c r="D40" s="22"/>
      <c r="E40" s="22"/>
      <c r="F40" s="19"/>
      <c r="G40" s="19"/>
      <c r="H40" s="29"/>
      <c r="I40" s="19"/>
      <c r="J40" s="19"/>
    </row>
    <row r="41" spans="1:10" ht="19.5" customHeight="1">
      <c r="A41" s="15"/>
      <c r="B41" s="38"/>
      <c r="C41" s="21"/>
      <c r="D41" s="22"/>
      <c r="E41" s="22"/>
      <c r="F41" s="19"/>
      <c r="G41" s="19"/>
      <c r="H41" s="29"/>
      <c r="I41" s="19"/>
      <c r="J41" s="19"/>
    </row>
    <row r="42" spans="1:10" ht="18" customHeight="1">
      <c r="A42" s="15"/>
      <c r="B42" s="38"/>
      <c r="C42" s="21"/>
      <c r="D42" s="22"/>
      <c r="E42" s="22"/>
      <c r="F42" s="19"/>
      <c r="G42" s="19"/>
      <c r="H42" s="29"/>
      <c r="I42" s="19"/>
      <c r="J42" s="19"/>
    </row>
    <row r="43" spans="1:10" ht="14.25" customHeight="1">
      <c r="A43" s="15"/>
      <c r="B43" s="38"/>
      <c r="C43" s="21"/>
      <c r="D43" s="22"/>
      <c r="E43" s="22"/>
      <c r="F43" s="19"/>
      <c r="G43" s="19"/>
      <c r="H43" s="29"/>
      <c r="I43" s="19"/>
      <c r="J43" s="19"/>
    </row>
    <row r="44" spans="1:10" ht="14.25" customHeight="1">
      <c r="A44" s="15"/>
      <c r="B44" s="38"/>
      <c r="C44" s="21"/>
      <c r="D44" s="22"/>
      <c r="E44" s="22"/>
      <c r="F44" s="19"/>
      <c r="G44" s="19"/>
      <c r="H44" s="29"/>
      <c r="I44" s="19"/>
      <c r="J44" s="19"/>
    </row>
    <row r="45" spans="1:10" s="28" customFormat="1" ht="15" customHeight="1">
      <c r="A45" s="20"/>
      <c r="B45" s="24"/>
      <c r="C45" s="21"/>
      <c r="D45" s="22"/>
      <c r="E45" s="22"/>
      <c r="F45" s="19"/>
      <c r="G45" s="19"/>
      <c r="H45" s="23"/>
      <c r="I45" s="23"/>
      <c r="J45" s="23"/>
    </row>
    <row r="46" spans="1:10" ht="14.25" customHeight="1">
      <c r="A46" s="25"/>
      <c r="B46" s="39"/>
      <c r="C46" s="39"/>
      <c r="D46" s="22"/>
      <c r="E46" s="22"/>
      <c r="F46" s="22"/>
      <c r="G46" s="22"/>
      <c r="H46" s="22"/>
      <c r="I46" s="22"/>
      <c r="J46" s="22"/>
    </row>
    <row r="47" spans="1:10" ht="28.5" customHeight="1">
      <c r="A47" s="25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21.75" customHeight="1">
      <c r="A48" s="25"/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4.25" customHeight="1">
      <c r="A49" s="25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33" customHeight="1">
      <c r="A50" s="25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4.25" customHeight="1">
      <c r="A51" s="25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4.25" customHeight="1">
      <c r="A52" s="25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4.25" customHeight="1">
      <c r="A53" s="25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4.25" customHeight="1">
      <c r="A54" s="25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4.25" customHeight="1">
      <c r="A55" s="25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4.25" customHeight="1">
      <c r="A56" s="25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4.25" customHeight="1">
      <c r="A57" s="25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4.25" customHeight="1">
      <c r="A58" s="25"/>
      <c r="B58" s="39"/>
      <c r="C58" s="39"/>
      <c r="D58" s="22"/>
      <c r="E58" s="22"/>
      <c r="F58" s="22"/>
      <c r="G58" s="22"/>
      <c r="H58" s="22"/>
      <c r="I58" s="22"/>
      <c r="J58" s="22"/>
    </row>
    <row r="59" spans="1:10" ht="14.25" customHeight="1">
      <c r="A59" s="25"/>
      <c r="B59" s="39"/>
      <c r="C59" s="39"/>
      <c r="D59" s="22"/>
      <c r="E59" s="22"/>
      <c r="F59" s="22"/>
      <c r="G59" s="22"/>
      <c r="H59" s="22"/>
      <c r="I59" s="22"/>
      <c r="J59" s="22"/>
    </row>
    <row r="60" spans="1:10" ht="39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25.5" customHeight="1">
      <c r="A61" s="15"/>
      <c r="B61" s="38"/>
      <c r="C61" s="21"/>
      <c r="D61" s="22"/>
      <c r="E61" s="22"/>
      <c r="F61" s="19"/>
      <c r="G61" s="19"/>
      <c r="H61" s="29"/>
      <c r="I61" s="19"/>
      <c r="J61" s="19"/>
    </row>
    <row r="62" spans="1:10" s="28" customFormat="1" ht="15" customHeight="1">
      <c r="A62" s="20"/>
      <c r="B62" s="24"/>
      <c r="C62" s="21"/>
      <c r="D62" s="22"/>
      <c r="E62" s="22"/>
      <c r="F62" s="19"/>
      <c r="G62" s="19"/>
      <c r="H62" s="23"/>
      <c r="I62" s="23"/>
      <c r="J62" s="23"/>
    </row>
    <row r="63" spans="1:10" s="28" customFormat="1" ht="12.75">
      <c r="A63" s="15"/>
      <c r="B63" s="42"/>
      <c r="C63" s="21"/>
      <c r="D63" s="22"/>
      <c r="E63" s="22"/>
      <c r="F63" s="19"/>
      <c r="G63" s="19"/>
      <c r="H63" s="23"/>
      <c r="I63" s="23"/>
      <c r="J63" s="23"/>
    </row>
    <row r="64" spans="1:10" ht="14.25" customHeight="1">
      <c r="A64" s="25"/>
      <c r="B64" s="39"/>
      <c r="C64" s="39"/>
      <c r="D64" s="22"/>
      <c r="E64" s="22"/>
      <c r="F64" s="22"/>
      <c r="G64" s="22"/>
      <c r="H64" s="22"/>
      <c r="I64" s="22"/>
      <c r="J64" s="22"/>
    </row>
    <row r="65" spans="1:10" ht="14.25" customHeight="1">
      <c r="A65" s="25"/>
      <c r="B65" s="39"/>
      <c r="C65" s="39"/>
      <c r="D65" s="22"/>
      <c r="E65" s="22"/>
      <c r="F65" s="22"/>
      <c r="G65" s="22"/>
      <c r="H65" s="22"/>
      <c r="I65" s="22"/>
      <c r="J65" s="22"/>
    </row>
    <row r="66" spans="1:10" ht="33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23.25" customHeight="1">
      <c r="A67" s="15"/>
      <c r="B67" s="38"/>
      <c r="C67" s="21"/>
      <c r="D67" s="22"/>
      <c r="E67" s="22"/>
      <c r="F67" s="19"/>
      <c r="G67" s="19"/>
      <c r="H67" s="29"/>
      <c r="I67" s="19"/>
      <c r="J67" s="19"/>
    </row>
    <row r="68" spans="1:10" s="28" customFormat="1" ht="15" customHeight="1">
      <c r="A68" s="20"/>
      <c r="B68" s="24"/>
      <c r="C68" s="21"/>
      <c r="D68" s="22"/>
      <c r="E68" s="22"/>
      <c r="F68" s="19"/>
      <c r="G68" s="19"/>
      <c r="H68" s="23"/>
      <c r="I68" s="23"/>
      <c r="J68" s="23"/>
    </row>
    <row r="69" spans="1:10" s="28" customFormat="1" ht="12.75">
      <c r="A69" s="15"/>
      <c r="B69" s="42"/>
      <c r="C69" s="21"/>
      <c r="D69" s="22"/>
      <c r="E69" s="22"/>
      <c r="F69" s="19"/>
      <c r="G69" s="19"/>
      <c r="H69" s="23"/>
      <c r="I69" s="23"/>
      <c r="J69" s="23"/>
    </row>
    <row r="70" spans="1:10" s="28" customFormat="1" ht="12.75">
      <c r="A70" s="15"/>
      <c r="B70" s="42"/>
      <c r="C70" s="21"/>
      <c r="D70" s="22"/>
      <c r="E70" s="22"/>
      <c r="F70" s="19"/>
      <c r="G70" s="19"/>
      <c r="H70" s="23"/>
      <c r="I70" s="23"/>
      <c r="J70" s="23"/>
    </row>
    <row r="71" spans="1:10" s="28" customFormat="1" ht="12.75">
      <c r="A71" s="36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45" customHeight="1">
      <c r="A72" s="15"/>
      <c r="B72" s="43"/>
      <c r="C72" s="21"/>
      <c r="D72" s="22"/>
      <c r="E72" s="22"/>
      <c r="F72" s="19"/>
      <c r="G72" s="19"/>
      <c r="H72" s="29"/>
      <c r="I72" s="19"/>
      <c r="J72" s="19"/>
    </row>
    <row r="73" spans="1:10" ht="39" customHeight="1">
      <c r="A73" s="15"/>
      <c r="B73" s="43"/>
      <c r="C73" s="21"/>
      <c r="D73" s="22"/>
      <c r="E73" s="22"/>
      <c r="F73" s="19"/>
      <c r="G73" s="19"/>
      <c r="H73" s="29"/>
      <c r="I73" s="19"/>
      <c r="J73" s="19"/>
    </row>
    <row r="74" spans="1:10" ht="39" customHeight="1">
      <c r="A74" s="15"/>
      <c r="B74" s="43"/>
      <c r="C74" s="21"/>
      <c r="D74" s="22"/>
      <c r="E74" s="22"/>
      <c r="F74" s="19"/>
      <c r="G74" s="19"/>
      <c r="H74" s="29"/>
      <c r="I74" s="19"/>
      <c r="J74" s="19"/>
    </row>
    <row r="75" spans="1:12" ht="39" customHeight="1">
      <c r="A75" s="15"/>
      <c r="B75" s="43"/>
      <c r="C75" s="21"/>
      <c r="D75" s="22"/>
      <c r="E75" s="22"/>
      <c r="F75" s="19"/>
      <c r="G75" s="19"/>
      <c r="H75" s="29"/>
      <c r="I75" s="19"/>
      <c r="J75" s="19"/>
      <c r="L75" s="26"/>
    </row>
    <row r="76" spans="1:10" ht="18" customHeight="1">
      <c r="A76" s="15"/>
      <c r="B76" s="43"/>
      <c r="C76" s="21"/>
      <c r="D76" s="22"/>
      <c r="E76" s="22"/>
      <c r="F76" s="19"/>
      <c r="G76" s="19"/>
      <c r="H76" s="29"/>
      <c r="I76" s="19"/>
      <c r="J76" s="19"/>
    </row>
    <row r="77" spans="1:10" ht="16.5" customHeight="1">
      <c r="A77" s="24"/>
      <c r="B77" s="24"/>
      <c r="C77" s="24"/>
      <c r="D77" s="24"/>
      <c r="E77" s="24"/>
      <c r="F77" s="24"/>
      <c r="G77" s="24"/>
      <c r="H77" s="23"/>
      <c r="I77" s="23"/>
      <c r="J77" s="23"/>
    </row>
    <row r="78" spans="1:10" ht="12.75">
      <c r="A78" s="15"/>
      <c r="B78" s="42"/>
      <c r="C78" s="21"/>
      <c r="D78" s="22"/>
      <c r="E78" s="22"/>
      <c r="F78" s="19"/>
      <c r="G78" s="19"/>
      <c r="H78" s="23"/>
      <c r="I78" s="23"/>
      <c r="J78" s="23"/>
    </row>
    <row r="79" spans="1:10" ht="12.75">
      <c r="A79" s="15"/>
      <c r="B79" s="42"/>
      <c r="C79" s="21"/>
      <c r="D79" s="22"/>
      <c r="E79" s="22"/>
      <c r="F79" s="19"/>
      <c r="G79" s="19"/>
      <c r="H79" s="23"/>
      <c r="I79" s="23"/>
      <c r="J79" s="23"/>
    </row>
    <row r="80" spans="1:10" ht="12.75">
      <c r="A80" s="15"/>
      <c r="B80" s="42"/>
      <c r="C80" s="21"/>
      <c r="D80" s="22"/>
      <c r="E80" s="22"/>
      <c r="F80" s="19"/>
      <c r="G80" s="19"/>
      <c r="H80" s="23"/>
      <c r="I80" s="23"/>
      <c r="J80" s="23"/>
    </row>
    <row r="81" spans="1:10" ht="12.75">
      <c r="A81" s="36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27" customHeight="1">
      <c r="A82" s="15"/>
      <c r="B82" s="38"/>
      <c r="C82" s="21"/>
      <c r="D82" s="22"/>
      <c r="E82" s="22"/>
      <c r="F82" s="19"/>
      <c r="G82" s="19"/>
      <c r="H82" s="29"/>
      <c r="I82" s="19"/>
      <c r="J82" s="19"/>
    </row>
    <row r="83" spans="1:10" ht="29.25" customHeight="1">
      <c r="A83" s="15"/>
      <c r="B83" s="38"/>
      <c r="C83" s="21"/>
      <c r="D83" s="22"/>
      <c r="E83" s="22"/>
      <c r="F83" s="19"/>
      <c r="G83" s="19"/>
      <c r="H83" s="29"/>
      <c r="I83" s="19"/>
      <c r="J83" s="19"/>
    </row>
    <row r="84" spans="1:10" ht="12.75">
      <c r="A84" s="24"/>
      <c r="B84" s="24"/>
      <c r="C84" s="24"/>
      <c r="D84" s="24"/>
      <c r="E84" s="24"/>
      <c r="F84" s="24"/>
      <c r="G84" s="24"/>
      <c r="H84" s="23"/>
      <c r="I84" s="23"/>
      <c r="J84" s="23"/>
    </row>
    <row r="85" spans="1:12" ht="12.75">
      <c r="A85" s="20"/>
      <c r="B85" s="21"/>
      <c r="C85" s="21"/>
      <c r="D85" s="22"/>
      <c r="E85" s="22"/>
      <c r="F85" s="19"/>
      <c r="G85" s="19"/>
      <c r="H85" s="29"/>
      <c r="I85" s="19"/>
      <c r="J85" s="19"/>
      <c r="K85" s="27"/>
      <c r="L85" s="27"/>
    </row>
    <row r="86" spans="1:12" ht="12.75">
      <c r="A86" s="20"/>
      <c r="B86" s="21"/>
      <c r="C86" s="21"/>
      <c r="D86" s="22"/>
      <c r="E86" s="22"/>
      <c r="F86" s="19"/>
      <c r="G86" s="19"/>
      <c r="H86" s="29"/>
      <c r="I86" s="19"/>
      <c r="J86" s="19"/>
      <c r="K86" s="27"/>
      <c r="L86" s="27"/>
    </row>
    <row r="87" spans="1:12" ht="12.75">
      <c r="A87" s="20"/>
      <c r="B87" s="21"/>
      <c r="C87" s="21"/>
      <c r="D87" s="22"/>
      <c r="E87" s="22"/>
      <c r="F87" s="19"/>
      <c r="G87" s="19"/>
      <c r="H87" s="29"/>
      <c r="I87" s="19"/>
      <c r="J87" s="19"/>
      <c r="K87" s="27"/>
      <c r="L87" s="27"/>
    </row>
    <row r="88" spans="1:10" ht="12.75">
      <c r="A88" s="35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35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15"/>
      <c r="B90" s="42"/>
      <c r="C90" s="21"/>
      <c r="D90" s="22"/>
      <c r="E90" s="22"/>
      <c r="F90" s="19"/>
      <c r="G90" s="19"/>
      <c r="H90" s="23"/>
      <c r="I90" s="23"/>
      <c r="J90" s="23"/>
    </row>
    <row r="91" spans="1:10" ht="12.75">
      <c r="A91" s="36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2.75">
      <c r="A92" s="15"/>
      <c r="B92" s="38"/>
      <c r="C92" s="21"/>
      <c r="D92" s="22"/>
      <c r="E92" s="22"/>
      <c r="F92" s="19"/>
      <c r="G92" s="19"/>
      <c r="H92" s="29"/>
      <c r="I92" s="19"/>
      <c r="J92" s="19"/>
    </row>
    <row r="93" spans="1:10" ht="12.75">
      <c r="A93" s="15"/>
      <c r="B93" s="38"/>
      <c r="C93" s="21"/>
      <c r="D93" s="22"/>
      <c r="E93" s="22"/>
      <c r="F93" s="19"/>
      <c r="G93" s="19"/>
      <c r="H93" s="29"/>
      <c r="I93" s="19"/>
      <c r="J93" s="19"/>
    </row>
    <row r="94" spans="1:10" ht="12.75">
      <c r="A94" s="15"/>
      <c r="B94" s="38"/>
      <c r="C94" s="21"/>
      <c r="D94" s="22"/>
      <c r="E94" s="22"/>
      <c r="F94" s="19"/>
      <c r="G94" s="19"/>
      <c r="H94" s="29"/>
      <c r="I94" s="19"/>
      <c r="J94" s="19"/>
    </row>
    <row r="95" spans="1:10" ht="12.75">
      <c r="A95" s="15"/>
      <c r="B95" s="38"/>
      <c r="C95" s="21"/>
      <c r="D95" s="22"/>
      <c r="E95" s="22"/>
      <c r="F95" s="19"/>
      <c r="G95" s="19"/>
      <c r="H95" s="29"/>
      <c r="I95" s="19"/>
      <c r="J95" s="19"/>
    </row>
    <row r="96" spans="1:10" ht="12.75">
      <c r="A96" s="20"/>
      <c r="B96" s="21"/>
      <c r="C96" s="21"/>
      <c r="D96" s="22"/>
      <c r="E96" s="22"/>
      <c r="F96" s="19"/>
      <c r="G96" s="19"/>
      <c r="H96" s="23"/>
      <c r="I96" s="23"/>
      <c r="J96" s="23"/>
    </row>
    <row r="97" spans="1:11" ht="12.75">
      <c r="A97" s="20"/>
      <c r="B97" s="21"/>
      <c r="C97" s="21"/>
      <c r="D97" s="22"/>
      <c r="E97" s="22"/>
      <c r="F97" s="19"/>
      <c r="G97" s="19"/>
      <c r="H97" s="29"/>
      <c r="I97" s="19"/>
      <c r="J97" s="19"/>
      <c r="K97" s="27"/>
    </row>
    <row r="98" spans="1:11" ht="12.75">
      <c r="A98" s="20"/>
      <c r="B98" s="21"/>
      <c r="C98" s="21"/>
      <c r="D98" s="22"/>
      <c r="E98" s="22"/>
      <c r="F98" s="19"/>
      <c r="G98" s="19"/>
      <c r="H98" s="29"/>
      <c r="I98" s="19"/>
      <c r="J98" s="19"/>
      <c r="K98" s="27"/>
    </row>
    <row r="99" spans="1:10" ht="12.75">
      <c r="A99" s="35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35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35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15"/>
      <c r="B102" s="42"/>
      <c r="C102" s="21"/>
      <c r="D102" s="22"/>
      <c r="E102" s="22"/>
      <c r="F102" s="19"/>
      <c r="G102" s="19"/>
      <c r="H102" s="23"/>
      <c r="I102" s="23"/>
      <c r="J102" s="23"/>
    </row>
    <row r="103" spans="1:10" ht="12.75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2.75">
      <c r="A104" s="15"/>
      <c r="B104" s="24"/>
      <c r="C104" s="21"/>
      <c r="D104" s="22"/>
      <c r="E104" s="22"/>
      <c r="F104" s="19"/>
      <c r="G104" s="19"/>
      <c r="H104" s="29"/>
      <c r="I104" s="19"/>
      <c r="J104" s="19"/>
    </row>
    <row r="105" spans="1:10" ht="12.75">
      <c r="A105" s="15"/>
      <c r="B105" s="44"/>
      <c r="C105" s="21"/>
      <c r="D105" s="22"/>
      <c r="E105" s="22"/>
      <c r="F105" s="19"/>
      <c r="G105" s="19"/>
      <c r="H105" s="29"/>
      <c r="I105" s="19"/>
      <c r="J105" s="19"/>
    </row>
    <row r="106" spans="1:10" ht="12.75">
      <c r="A106" s="20"/>
      <c r="B106" s="21"/>
      <c r="C106" s="21"/>
      <c r="D106" s="22"/>
      <c r="E106" s="22"/>
      <c r="F106" s="19"/>
      <c r="G106" s="19"/>
      <c r="H106" s="23"/>
      <c r="I106" s="23"/>
      <c r="J106" s="23"/>
    </row>
    <row r="107" spans="1:10" ht="12.75">
      <c r="A107" s="20"/>
      <c r="B107" s="21"/>
      <c r="C107" s="21"/>
      <c r="D107" s="22"/>
      <c r="E107" s="22"/>
      <c r="F107" s="19"/>
      <c r="G107" s="19"/>
      <c r="H107" s="29"/>
      <c r="I107" s="19"/>
      <c r="J107" s="19"/>
    </row>
    <row r="108" spans="1:10" ht="12.75">
      <c r="A108" s="35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35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 s="35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 s="35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 hidden="1">
      <c r="A112" s="35"/>
      <c r="B112" s="27"/>
      <c r="C112" s="27"/>
      <c r="D112" s="27"/>
      <c r="E112" s="27"/>
      <c r="F112" s="27"/>
      <c r="G112" s="27"/>
      <c r="H112" s="27"/>
      <c r="I112" s="45">
        <f>SUM(I106+I96+I84+I77-I68-I62+I45+I25+I12)</f>
        <v>0</v>
      </c>
      <c r="J112" s="27"/>
    </row>
    <row r="113" spans="1:10" ht="12.75">
      <c r="A113" s="35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 s="35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 s="35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35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 s="35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 s="35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 s="35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 s="35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 s="35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 s="35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 s="35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 s="35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 s="35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 s="35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35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2.75">
      <c r="A128" s="35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2.75">
      <c r="A129" s="35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2.75">
      <c r="A130" s="35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2.75">
      <c r="A131" s="35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2.75">
      <c r="A132" s="35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2.75">
      <c r="A133" s="35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2.75">
      <c r="A134" s="35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2.75">
      <c r="A135" s="35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2.75">
      <c r="A136" s="35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2.75">
      <c r="A137" s="35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2.75">
      <c r="A138" s="35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2.75">
      <c r="A139" s="35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2.75">
      <c r="A140" s="35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2.75">
      <c r="A141" s="35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2.75">
      <c r="A142" s="35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2.75">
      <c r="A143" s="35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2.75">
      <c r="A144" s="35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2.75">
      <c r="A145" s="35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ht="12.75">
      <c r="A146" s="35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12.75">
      <c r="A147" s="35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2.75">
      <c r="A148" s="35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2.75">
      <c r="A149" s="35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2.75">
      <c r="A150" s="35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ht="12.75">
      <c r="A151" s="35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2.75">
      <c r="A152" s="35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2.75">
      <c r="A153" s="35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2.75">
      <c r="A154" s="35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2.75">
      <c r="A155" s="35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2.75">
      <c r="A156" s="35"/>
      <c r="B156" s="27"/>
      <c r="C156" s="27"/>
      <c r="D156" s="27"/>
      <c r="E156" s="27"/>
      <c r="F156" s="27"/>
      <c r="G156" s="27"/>
      <c r="H156" s="27"/>
      <c r="I156" s="27"/>
      <c r="J156" s="27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  <row r="264" ht="12.75">
      <c r="A264" s="35"/>
    </row>
    <row r="265" ht="12.75">
      <c r="A265" s="35"/>
    </row>
    <row r="266" ht="12.75">
      <c r="A266" s="35"/>
    </row>
    <row r="267" ht="12.75">
      <c r="A267" s="35"/>
    </row>
    <row r="268" ht="12.75">
      <c r="A268" s="35"/>
    </row>
    <row r="269" ht="12.75">
      <c r="A269" s="35"/>
    </row>
    <row r="270" ht="12.75">
      <c r="A270" s="35"/>
    </row>
    <row r="271" ht="12.75">
      <c r="A271" s="35"/>
    </row>
    <row r="272" ht="12.75">
      <c r="A272" s="35"/>
    </row>
    <row r="273" ht="12.75">
      <c r="A273" s="35"/>
    </row>
    <row r="274" ht="12.75">
      <c r="A274" s="35"/>
    </row>
    <row r="275" ht="12.75">
      <c r="A275" s="35"/>
    </row>
    <row r="276" ht="12.75">
      <c r="A276" s="35"/>
    </row>
    <row r="277" ht="12.75">
      <c r="A277" s="35"/>
    </row>
    <row r="278" ht="12.75">
      <c r="A278" s="35"/>
    </row>
    <row r="279" ht="12.75">
      <c r="A279" s="35"/>
    </row>
    <row r="280" ht="12.75">
      <c r="A280" s="35"/>
    </row>
    <row r="281" ht="12.75">
      <c r="A281" s="35"/>
    </row>
    <row r="282" ht="12.75">
      <c r="A282" s="35"/>
    </row>
    <row r="283" ht="12.75">
      <c r="A283" s="35"/>
    </row>
    <row r="284" ht="12.75">
      <c r="A284" s="35"/>
    </row>
    <row r="285" ht="12.75">
      <c r="A285" s="35"/>
    </row>
    <row r="286" ht="12.75">
      <c r="A286" s="35"/>
    </row>
    <row r="287" ht="12.75">
      <c r="A287" s="35"/>
    </row>
    <row r="288" ht="12.75">
      <c r="A288" s="35"/>
    </row>
    <row r="289" ht="12.75">
      <c r="A289" s="35"/>
    </row>
    <row r="290" ht="12.75">
      <c r="A290" s="35"/>
    </row>
    <row r="291" ht="12.75">
      <c r="A291" s="35"/>
    </row>
    <row r="292" ht="12.75">
      <c r="A292" s="35"/>
    </row>
    <row r="293" ht="12.75">
      <c r="A293" s="35"/>
    </row>
    <row r="294" ht="12.75">
      <c r="A294" s="35"/>
    </row>
    <row r="295" ht="12.75">
      <c r="A295" s="35"/>
    </row>
    <row r="296" ht="12.75">
      <c r="A296" s="35"/>
    </row>
    <row r="297" ht="12.75">
      <c r="A297" s="35"/>
    </row>
    <row r="298" ht="12.75">
      <c r="A298" s="35"/>
    </row>
    <row r="299" ht="12.75">
      <c r="A299" s="35"/>
    </row>
    <row r="300" ht="12.75">
      <c r="A300" s="35"/>
    </row>
    <row r="301" ht="12.75">
      <c r="A301" s="35"/>
    </row>
    <row r="302" ht="12.75">
      <c r="A302" s="35"/>
    </row>
    <row r="303" ht="12.75">
      <c r="A303" s="35"/>
    </row>
    <row r="304" ht="12.75">
      <c r="A304" s="35"/>
    </row>
    <row r="305" ht="12.75">
      <c r="A305" s="35"/>
    </row>
    <row r="306" ht="12.75">
      <c r="A306" s="35"/>
    </row>
    <row r="307" ht="12.75">
      <c r="A307" s="35"/>
    </row>
    <row r="308" ht="12.75">
      <c r="A308" s="35"/>
    </row>
    <row r="309" ht="12.75">
      <c r="A309" s="35"/>
    </row>
    <row r="310" ht="12.75">
      <c r="A310" s="35"/>
    </row>
    <row r="311" ht="12.75">
      <c r="A311" s="35"/>
    </row>
    <row r="312" ht="12.75">
      <c r="A312" s="35"/>
    </row>
    <row r="313" ht="12.75">
      <c r="A313" s="35"/>
    </row>
    <row r="314" ht="12.75">
      <c r="A314" s="35"/>
    </row>
    <row r="315" ht="12.75">
      <c r="A315" s="35"/>
    </row>
    <row r="316" ht="12.75">
      <c r="A316" s="35"/>
    </row>
    <row r="317" ht="12.75">
      <c r="A317" s="35"/>
    </row>
    <row r="318" ht="12.75">
      <c r="A318" s="35"/>
    </row>
    <row r="319" ht="12.75">
      <c r="A319" s="35"/>
    </row>
    <row r="320" ht="12.75">
      <c r="A320" s="35"/>
    </row>
    <row r="321" ht="12.75">
      <c r="A321" s="35"/>
    </row>
    <row r="322" ht="12.75">
      <c r="A322" s="35"/>
    </row>
    <row r="323" ht="12.75">
      <c r="A323" s="35"/>
    </row>
    <row r="324" ht="12.75">
      <c r="A324" s="35"/>
    </row>
    <row r="325" ht="12.75">
      <c r="A325" s="35"/>
    </row>
    <row r="326" ht="12.75">
      <c r="A326" s="35"/>
    </row>
    <row r="327" ht="12.75">
      <c r="A327" s="35"/>
    </row>
    <row r="328" ht="12.75">
      <c r="A328" s="35"/>
    </row>
    <row r="329" ht="12.75">
      <c r="A329" s="35"/>
    </row>
    <row r="330" ht="12.75">
      <c r="A330" s="35"/>
    </row>
    <row r="331" ht="12.75">
      <c r="A331" s="35"/>
    </row>
    <row r="332" ht="12.75">
      <c r="A332" s="35"/>
    </row>
    <row r="333" ht="12.75">
      <c r="A333" s="35"/>
    </row>
    <row r="334" ht="12.75">
      <c r="A334" s="35"/>
    </row>
    <row r="335" ht="12.75">
      <c r="A335" s="35"/>
    </row>
    <row r="336" ht="12.75">
      <c r="A336" s="35"/>
    </row>
    <row r="337" ht="12.75">
      <c r="A337" s="35"/>
    </row>
    <row r="338" ht="12.75">
      <c r="A338" s="35"/>
    </row>
    <row r="339" ht="12.75">
      <c r="A339" s="35"/>
    </row>
    <row r="340" ht="12.75">
      <c r="A340" s="35"/>
    </row>
    <row r="341" ht="12.75">
      <c r="A341" s="35"/>
    </row>
    <row r="342" ht="12.75">
      <c r="A342" s="35"/>
    </row>
    <row r="343" ht="12.75">
      <c r="A343" s="35"/>
    </row>
    <row r="344" ht="12.75">
      <c r="A344" s="35"/>
    </row>
    <row r="345" ht="12.75">
      <c r="A345" s="35"/>
    </row>
    <row r="346" ht="12.75">
      <c r="A346" s="35"/>
    </row>
    <row r="347" ht="12.75">
      <c r="A347" s="35"/>
    </row>
    <row r="348" ht="12.75">
      <c r="A348" s="35"/>
    </row>
    <row r="349" ht="12.75">
      <c r="A349" s="35"/>
    </row>
    <row r="350" ht="12.75">
      <c r="A350" s="35"/>
    </row>
    <row r="351" ht="12.75">
      <c r="A351" s="35"/>
    </row>
    <row r="352" ht="12.75">
      <c r="A352" s="35"/>
    </row>
    <row r="353" ht="12.75">
      <c r="A353" s="35"/>
    </row>
    <row r="354" ht="12.75">
      <c r="A354" s="35"/>
    </row>
    <row r="355" ht="12.75">
      <c r="A355" s="35"/>
    </row>
    <row r="356" ht="12.75">
      <c r="A356" s="35"/>
    </row>
    <row r="357" ht="12.75">
      <c r="A357" s="35"/>
    </row>
    <row r="358" ht="12.75">
      <c r="A358" s="35"/>
    </row>
    <row r="359" ht="12.75">
      <c r="A359" s="35"/>
    </row>
    <row r="360" ht="12.75">
      <c r="A360" s="35"/>
    </row>
    <row r="361" ht="12.75">
      <c r="A361" s="35"/>
    </row>
    <row r="362" ht="12.75">
      <c r="A362" s="35"/>
    </row>
    <row r="363" ht="12.75">
      <c r="A363" s="35"/>
    </row>
    <row r="364" ht="12.75">
      <c r="A364" s="35"/>
    </row>
    <row r="365" ht="12.75">
      <c r="A365" s="35"/>
    </row>
    <row r="366" ht="12.75">
      <c r="A366" s="35"/>
    </row>
    <row r="367" ht="12.75">
      <c r="A367" s="35"/>
    </row>
    <row r="368" ht="12.75">
      <c r="A368" s="35"/>
    </row>
    <row r="369" ht="12.75">
      <c r="A369" s="35"/>
    </row>
    <row r="370" ht="12.75">
      <c r="A370" s="35"/>
    </row>
    <row r="371" ht="12.75">
      <c r="A371" s="35"/>
    </row>
    <row r="372" ht="12.75">
      <c r="A372" s="35"/>
    </row>
    <row r="373" ht="12.75">
      <c r="A373" s="35"/>
    </row>
    <row r="374" ht="12.75">
      <c r="A374" s="35"/>
    </row>
    <row r="375" ht="12.75">
      <c r="A375" s="35"/>
    </row>
    <row r="376" ht="12.75">
      <c r="A376" s="35"/>
    </row>
    <row r="377" ht="12.75">
      <c r="A377" s="35"/>
    </row>
    <row r="378" ht="12.75">
      <c r="A378" s="35"/>
    </row>
    <row r="379" ht="12.75">
      <c r="A379" s="35"/>
    </row>
    <row r="380" ht="12.75">
      <c r="A380" s="35"/>
    </row>
    <row r="381" ht="12.75">
      <c r="A381" s="35"/>
    </row>
    <row r="382" ht="12.75">
      <c r="A382" s="35"/>
    </row>
    <row r="383" ht="12.75">
      <c r="A383" s="35"/>
    </row>
    <row r="384" ht="12.75">
      <c r="A384" s="35"/>
    </row>
    <row r="385" ht="12.75">
      <c r="A385" s="35"/>
    </row>
    <row r="386" ht="12.75">
      <c r="A386" s="35"/>
    </row>
    <row r="387" ht="12.75">
      <c r="A387" s="35"/>
    </row>
    <row r="388" ht="12.75">
      <c r="A388" s="35"/>
    </row>
    <row r="389" ht="12.75">
      <c r="A389" s="35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  <row r="489" ht="12.75">
      <c r="A489" s="35"/>
    </row>
    <row r="490" ht="12.75">
      <c r="A490" s="35"/>
    </row>
    <row r="491" ht="12.75">
      <c r="A491" s="35"/>
    </row>
    <row r="492" ht="12.75">
      <c r="A492" s="35"/>
    </row>
    <row r="493" ht="12.75">
      <c r="A493" s="35"/>
    </row>
    <row r="494" ht="12.75">
      <c r="A494" s="35"/>
    </row>
    <row r="495" ht="12.75">
      <c r="A495" s="35"/>
    </row>
    <row r="496" ht="12.75">
      <c r="A496" s="35"/>
    </row>
    <row r="497" ht="12.75">
      <c r="A497" s="35"/>
    </row>
    <row r="498" ht="12.75">
      <c r="A498" s="35"/>
    </row>
    <row r="499" ht="12.75">
      <c r="A499" s="35"/>
    </row>
    <row r="500" ht="12.75">
      <c r="A500" s="35"/>
    </row>
    <row r="501" ht="12.75">
      <c r="A501" s="35"/>
    </row>
    <row r="502" ht="12.75">
      <c r="A502" s="35"/>
    </row>
    <row r="503" ht="12.75">
      <c r="A503" s="35"/>
    </row>
    <row r="504" ht="12.75">
      <c r="A504" s="35"/>
    </row>
    <row r="505" ht="12.75">
      <c r="A505" s="35"/>
    </row>
    <row r="506" ht="12.75">
      <c r="A506" s="35"/>
    </row>
    <row r="507" ht="12.75">
      <c r="A507" s="35"/>
    </row>
    <row r="508" ht="12.75">
      <c r="A508" s="35"/>
    </row>
    <row r="509" ht="12.75">
      <c r="A509" s="35"/>
    </row>
    <row r="510" ht="12.75">
      <c r="A510" s="35"/>
    </row>
    <row r="511" ht="12.75">
      <c r="A511" s="35"/>
    </row>
    <row r="512" ht="12.75">
      <c r="A512" s="35"/>
    </row>
    <row r="513" ht="12.75">
      <c r="A513" s="35"/>
    </row>
    <row r="514" ht="12.75">
      <c r="A514" s="35"/>
    </row>
    <row r="515" ht="12.75">
      <c r="A515" s="35"/>
    </row>
    <row r="516" ht="12.75">
      <c r="A516" s="35"/>
    </row>
    <row r="517" ht="12.75">
      <c r="A517" s="35"/>
    </row>
    <row r="518" ht="12.75">
      <c r="A518" s="35"/>
    </row>
    <row r="519" ht="12.75">
      <c r="A519" s="35"/>
    </row>
    <row r="520" ht="12.75">
      <c r="A520" s="35"/>
    </row>
    <row r="521" ht="12.75">
      <c r="A521" s="35"/>
    </row>
    <row r="522" ht="12.75">
      <c r="A522" s="35"/>
    </row>
    <row r="523" ht="12.75">
      <c r="A523" s="35"/>
    </row>
    <row r="524" ht="12.75">
      <c r="A524" s="35"/>
    </row>
    <row r="525" ht="12.75">
      <c r="A525" s="35"/>
    </row>
    <row r="526" ht="12.75">
      <c r="A526" s="35"/>
    </row>
    <row r="527" ht="12.75">
      <c r="A527" s="35"/>
    </row>
    <row r="528" ht="12.75">
      <c r="A528" s="35"/>
    </row>
    <row r="529" ht="12.75">
      <c r="A529" s="35"/>
    </row>
    <row r="530" ht="12.75">
      <c r="A530" s="35"/>
    </row>
    <row r="531" ht="12.75">
      <c r="A531" s="35"/>
    </row>
    <row r="532" ht="12.75">
      <c r="A532" s="35"/>
    </row>
    <row r="533" ht="12.75">
      <c r="A533" s="35"/>
    </row>
    <row r="534" ht="12.75">
      <c r="A534" s="35"/>
    </row>
    <row r="535" ht="12.75">
      <c r="A535" s="35"/>
    </row>
    <row r="536" ht="12.75">
      <c r="A536" s="35"/>
    </row>
    <row r="537" ht="12.75">
      <c r="A537" s="35"/>
    </row>
    <row r="538" ht="12.75">
      <c r="A538" s="35"/>
    </row>
    <row r="539" ht="12.75">
      <c r="A539" s="35"/>
    </row>
    <row r="540" ht="12.75">
      <c r="A540" s="35"/>
    </row>
    <row r="541" ht="12.75">
      <c r="A541" s="35"/>
    </row>
    <row r="542" ht="12.75">
      <c r="A542" s="35"/>
    </row>
    <row r="543" ht="12.75">
      <c r="A543" s="35"/>
    </row>
    <row r="544" ht="12.75">
      <c r="A544" s="35"/>
    </row>
    <row r="545" ht="12.75">
      <c r="A545" s="35"/>
    </row>
    <row r="546" ht="12.75">
      <c r="A546" s="35"/>
    </row>
    <row r="547" ht="12.75">
      <c r="A547" s="35"/>
    </row>
    <row r="548" ht="12.75">
      <c r="A548" s="35"/>
    </row>
    <row r="549" ht="12.75">
      <c r="A549" s="35"/>
    </row>
    <row r="550" ht="12.75">
      <c r="A550" s="35"/>
    </row>
    <row r="551" ht="12.75">
      <c r="A551" s="35"/>
    </row>
    <row r="552" ht="12.75">
      <c r="A552" s="35"/>
    </row>
    <row r="553" ht="12.75">
      <c r="A553" s="35"/>
    </row>
    <row r="554" ht="12.75">
      <c r="A554" s="35"/>
    </row>
    <row r="555" ht="12.75">
      <c r="A555" s="35"/>
    </row>
    <row r="556" ht="12.75">
      <c r="A556" s="35"/>
    </row>
    <row r="557" ht="12.75">
      <c r="A557" s="35"/>
    </row>
    <row r="558" ht="12.75">
      <c r="A558" s="35"/>
    </row>
    <row r="559" ht="12.75">
      <c r="A559" s="35"/>
    </row>
    <row r="560" ht="12.75">
      <c r="A560" s="35"/>
    </row>
    <row r="561" ht="12.75">
      <c r="A561" s="35"/>
    </row>
    <row r="562" ht="12.75">
      <c r="A562" s="35"/>
    </row>
    <row r="563" ht="12.75">
      <c r="A563" s="35"/>
    </row>
    <row r="564" ht="12.75">
      <c r="A564" s="35"/>
    </row>
    <row r="565" ht="12.75">
      <c r="A565" s="35"/>
    </row>
    <row r="566" ht="12.75">
      <c r="A566" s="35"/>
    </row>
    <row r="567" ht="12.75">
      <c r="A567" s="35"/>
    </row>
    <row r="568" ht="12.75">
      <c r="A568" s="35"/>
    </row>
    <row r="569" ht="12.75">
      <c r="A569" s="35"/>
    </row>
    <row r="570" ht="12.75">
      <c r="A570" s="35"/>
    </row>
    <row r="571" ht="12.75">
      <c r="A571" s="35"/>
    </row>
    <row r="572" ht="12.75">
      <c r="A572" s="35"/>
    </row>
    <row r="573" ht="12.75">
      <c r="A573" s="35"/>
    </row>
    <row r="574" ht="12.75">
      <c r="A574" s="35"/>
    </row>
    <row r="575" ht="12.75">
      <c r="A575" s="35"/>
    </row>
    <row r="576" ht="12.75">
      <c r="A576" s="35"/>
    </row>
    <row r="577" ht="12.75">
      <c r="A577" s="35"/>
    </row>
    <row r="578" ht="12.75">
      <c r="A578" s="35"/>
    </row>
    <row r="579" ht="12.75">
      <c r="A579" s="35"/>
    </row>
    <row r="580" ht="12.75">
      <c r="A580" s="35"/>
    </row>
    <row r="581" ht="12.75">
      <c r="A581" s="35"/>
    </row>
    <row r="582" ht="12.75">
      <c r="A582" s="35"/>
    </row>
    <row r="583" ht="12.75">
      <c r="A583" s="35"/>
    </row>
    <row r="584" ht="12.75">
      <c r="A584" s="35"/>
    </row>
    <row r="585" ht="12.75">
      <c r="A585" s="35"/>
    </row>
    <row r="586" ht="12.75">
      <c r="A586" s="35"/>
    </row>
    <row r="587" ht="12.75">
      <c r="A587" s="35"/>
    </row>
    <row r="588" ht="12.75">
      <c r="A588" s="35"/>
    </row>
    <row r="589" ht="12.75">
      <c r="A589" s="35"/>
    </row>
    <row r="590" ht="12.75">
      <c r="A590" s="35"/>
    </row>
    <row r="591" ht="12.75">
      <c r="A591" s="35"/>
    </row>
    <row r="592" ht="12.75">
      <c r="A592" s="35"/>
    </row>
    <row r="593" ht="12.75">
      <c r="A593" s="35"/>
    </row>
    <row r="594" ht="12.75">
      <c r="A594" s="35"/>
    </row>
    <row r="595" ht="12.75">
      <c r="A595" s="35"/>
    </row>
    <row r="596" ht="12.75">
      <c r="A596" s="35"/>
    </row>
    <row r="597" ht="12.75">
      <c r="A597" s="35"/>
    </row>
    <row r="598" ht="12.75">
      <c r="A598" s="35"/>
    </row>
    <row r="599" ht="12.75">
      <c r="A599" s="35"/>
    </row>
    <row r="600" ht="12.75">
      <c r="A600" s="35"/>
    </row>
    <row r="601" ht="12.75">
      <c r="A601" s="35"/>
    </row>
    <row r="602" ht="12.75">
      <c r="A602" s="35"/>
    </row>
    <row r="603" ht="12.75">
      <c r="A603" s="35"/>
    </row>
    <row r="604" ht="12.75">
      <c r="A604" s="35"/>
    </row>
    <row r="605" ht="12.75">
      <c r="A605" s="35"/>
    </row>
    <row r="606" ht="12.75">
      <c r="A606" s="35"/>
    </row>
    <row r="607" ht="12.75">
      <c r="A607" s="35"/>
    </row>
    <row r="608" ht="12.75">
      <c r="A608" s="35"/>
    </row>
    <row r="609" ht="12.75">
      <c r="A609" s="35"/>
    </row>
    <row r="610" ht="12.75">
      <c r="A610" s="35"/>
    </row>
    <row r="611" ht="12.75">
      <c r="A611" s="35"/>
    </row>
    <row r="612" ht="12.75">
      <c r="A612" s="35"/>
    </row>
    <row r="613" ht="12.75">
      <c r="A613" s="35"/>
    </row>
    <row r="614" ht="12.75">
      <c r="A614" s="35"/>
    </row>
    <row r="615" ht="12.75">
      <c r="A615" s="35"/>
    </row>
    <row r="616" ht="12.75">
      <c r="A616" s="35"/>
    </row>
    <row r="617" ht="12.75">
      <c r="A617" s="35"/>
    </row>
    <row r="618" ht="12.75">
      <c r="A618" s="35"/>
    </row>
    <row r="619" ht="12.75">
      <c r="A619" s="35"/>
    </row>
    <row r="620" ht="12.75">
      <c r="A620" s="35"/>
    </row>
    <row r="621" ht="12.75">
      <c r="A621" s="35"/>
    </row>
    <row r="622" ht="12.75">
      <c r="A622" s="35"/>
    </row>
    <row r="623" ht="12.75">
      <c r="A623" s="35"/>
    </row>
    <row r="624" ht="12.75">
      <c r="A624" s="35"/>
    </row>
    <row r="625" ht="12.75">
      <c r="A625" s="35"/>
    </row>
    <row r="626" ht="12.75">
      <c r="A626" s="35"/>
    </row>
    <row r="627" ht="12.75">
      <c r="A627" s="35"/>
    </row>
    <row r="628" ht="12.75">
      <c r="A628" s="35"/>
    </row>
    <row r="629" ht="12.75">
      <c r="A629" s="35"/>
    </row>
    <row r="630" ht="12.75">
      <c r="A630" s="35"/>
    </row>
    <row r="631" ht="12.75">
      <c r="A631" s="35"/>
    </row>
    <row r="632" ht="12.75">
      <c r="A632" s="35"/>
    </row>
    <row r="633" ht="12.75">
      <c r="A633" s="35"/>
    </row>
    <row r="634" ht="12.75">
      <c r="A634" s="35"/>
    </row>
    <row r="635" ht="12.75">
      <c r="A635" s="35"/>
    </row>
    <row r="636" ht="12.75">
      <c r="A636" s="35"/>
    </row>
    <row r="637" ht="12.75">
      <c r="A637" s="35"/>
    </row>
    <row r="638" ht="12.75">
      <c r="A638" s="35"/>
    </row>
    <row r="639" ht="12.75">
      <c r="A639" s="35"/>
    </row>
    <row r="640" ht="12.75">
      <c r="A640" s="35"/>
    </row>
    <row r="641" ht="12.75">
      <c r="A641" s="35"/>
    </row>
    <row r="642" ht="12.75">
      <c r="A642" s="35"/>
    </row>
    <row r="643" ht="12.75">
      <c r="A643" s="35"/>
    </row>
    <row r="644" ht="12.75">
      <c r="A644" s="35"/>
    </row>
    <row r="645" ht="12.75">
      <c r="A645" s="35"/>
    </row>
    <row r="646" ht="12.75">
      <c r="A646" s="35"/>
    </row>
    <row r="647" ht="12.75">
      <c r="A647" s="35"/>
    </row>
    <row r="648" ht="12.75">
      <c r="A648" s="35"/>
    </row>
    <row r="649" ht="12.75">
      <c r="A649" s="35"/>
    </row>
    <row r="650" ht="12.75">
      <c r="A650" s="35"/>
    </row>
    <row r="651" ht="12.75">
      <c r="A651" s="35"/>
    </row>
    <row r="652" ht="12.75">
      <c r="A652" s="35"/>
    </row>
    <row r="653" ht="12.75">
      <c r="A653" s="35"/>
    </row>
    <row r="654" ht="12.75">
      <c r="A654" s="35"/>
    </row>
    <row r="655" ht="12.75">
      <c r="A655" s="35"/>
    </row>
    <row r="656" ht="12.75">
      <c r="A656" s="35"/>
    </row>
    <row r="657" ht="12.75">
      <c r="A657" s="35"/>
    </row>
    <row r="658" ht="12.75">
      <c r="A658" s="35"/>
    </row>
    <row r="659" ht="12.75">
      <c r="A659" s="35"/>
    </row>
    <row r="660" ht="12.75">
      <c r="A660" s="35"/>
    </row>
    <row r="661" ht="12.75">
      <c r="A661" s="35"/>
    </row>
    <row r="662" ht="12.75">
      <c r="A662" s="35"/>
    </row>
    <row r="663" ht="12.75">
      <c r="A663" s="35"/>
    </row>
    <row r="664" ht="12.75">
      <c r="A664" s="35"/>
    </row>
    <row r="665" ht="12.75">
      <c r="A665" s="35"/>
    </row>
    <row r="666" ht="12.75">
      <c r="A666" s="35"/>
    </row>
    <row r="667" ht="12.75">
      <c r="A667" s="35"/>
    </row>
    <row r="668" ht="12.75">
      <c r="A668" s="35"/>
    </row>
    <row r="669" ht="12.75">
      <c r="A669" s="35"/>
    </row>
  </sheetData>
  <sheetProtection selectLockedCells="1" selectUnlockedCells="1"/>
  <mergeCells count="2">
    <mergeCell ref="G1:J2"/>
    <mergeCell ref="B47:J52"/>
  </mergeCells>
  <dataValidations count="2">
    <dataValidation type="list" allowBlank="1" showErrorMessage="1" sqref="H6:H11 H23:H24 H35:H44 H61 H67 H72:H76 H82:H83 H85:H87">
      <formula1>stawkaVAT</formula1>
      <formula2>0</formula2>
    </dataValidation>
    <dataValidation type="list" allowBlank="1" showErrorMessage="1" sqref="H92:H95 H97:H98 H104:H105 H10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0" t="s">
        <v>21</v>
      </c>
    </row>
    <row r="3" ht="12.75">
      <c r="A3" s="31"/>
    </row>
    <row r="4" ht="12.75">
      <c r="A4" s="32">
        <v>0</v>
      </c>
    </row>
    <row r="5" ht="12.75">
      <c r="A5" s="32">
        <v>0.03</v>
      </c>
    </row>
    <row r="6" ht="12.75">
      <c r="A6" s="32">
        <v>0.08</v>
      </c>
    </row>
    <row r="7" ht="12.75">
      <c r="A7" s="32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2017-08-01T12:13:37Z</dcterms:modified>
  <cp:category/>
  <cp:version/>
  <cp:contentType/>
  <cp:contentStatus/>
</cp:coreProperties>
</file>